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fujil\OneDrive\デスクトップ\ベースアップ\"/>
    </mc:Choice>
  </mc:AlternateContent>
  <xr:revisionPtr revIDLastSave="0" documentId="8_{6770C7A5-5AB6-4FAA-9149-CDFB2B48EAB7}" xr6:coauthVersionLast="47" xr6:coauthVersionMax="47" xr10:uidLastSave="{00000000-0000-0000-0000-000000000000}"/>
  <workbookProtection workbookAlgorithmName="SHA-512" workbookHashValue="Lq3m5rK595b8+kJxpXf0bKcARGYz23HTtIG/qovUxguW3ykVk5bN5OyFgw4zilFNfq4DUEzLZ2kubdmE5XQNHw==" workbookSaltValue="O1HE7Kx4Zdr3sxMZN8Eq5g==" workbookSpinCount="100000" lockStructure="1"/>
  <bookViews>
    <workbookView xWindow="-108" yWindow="-108" windowWidth="23256" windowHeight="12456" firstSheet="1" activeTab="1"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[1]サービス種類一覧!$B$4:$B$20</definedName>
    <definedName name="サービス種別" localSheetId="1">#REF!</definedName>
    <definedName name="サービス種別" localSheetId="2">#REF!</definedName>
    <definedName name="サービス種別">#REF!</definedName>
    <definedName name="サービス種類" localSheetId="0">[1]サービス種類一覧!$C$4:$C$20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[2]加算率一覧!$A$4:$A$25</definedName>
    <definedName name="一覧">#REF!</definedName>
    <definedName name="種類" localSheetId="0">[1]サービス種類一覧!$A$4:$A$20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<sst xmlns="http://schemas.openxmlformats.org/spreadsheetml/2006/main" count="155" uniqueCount="129">
  <si>
    <t>別添２</t>
    <rPh sb="0" eb="2">
      <t>ベッテン</t>
    </rPh>
    <phoneticPr fontId="4"/>
  </si>
  <si>
    <t>特掲診療料の施設基準に係る届出書</t>
    <phoneticPr fontId="4"/>
  </si>
  <si>
    <t>保険医療機関コード</t>
  </si>
  <si>
    <t>届出番号</t>
    <rPh sb="0" eb="2">
      <t>トドケデ</t>
    </rPh>
    <rPh sb="2" eb="4">
      <t>バンゴウ</t>
    </rPh>
    <phoneticPr fontId="4"/>
  </si>
  <si>
    <t>又は保険薬局コード</t>
  </si>
  <si>
    <t>連絡先</t>
    <rPh sb="0" eb="3">
      <t>レンラクサキ</t>
    </rPh>
    <phoneticPr fontId="4"/>
  </si>
  <si>
    <t>担当者氏名：</t>
    <phoneticPr fontId="4"/>
  </si>
  <si>
    <t>電話番号　：</t>
    <phoneticPr fontId="4"/>
  </si>
  <si>
    <t>（届出事項）</t>
    <rPh sb="1" eb="3">
      <t>トドケデ</t>
    </rPh>
    <rPh sb="3" eb="5">
      <t>ジコウ</t>
    </rPh>
    <phoneticPr fontId="4"/>
  </si>
  <si>
    <t>の施設基準に係る届出</t>
  </si>
  <si>
    <t>（選択してください）</t>
  </si>
  <si>
    <t>看護職員処遇改善評価料</t>
    <phoneticPr fontId="4"/>
  </si>
  <si>
    <t>外来・在宅ベースアップ評価料（Ⅰ）　　　　　　　歯科外来・在宅ベースアップ評価料（Ⅰ）</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</si>
  <si>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</si>
  <si>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外来・在宅ベースアップ評価料（Ⅱ）　　　　　　　歯科外来・在宅ベースアップ評価料（Ⅱ）</t>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</si>
  <si>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</si>
  <si>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入院ベースアップ評価料</t>
    <rPh sb="0" eb="2">
      <t>ニュウイン</t>
    </rPh>
    <rPh sb="8" eb="11">
      <t>ヒョウカリョウ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</si>
  <si>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</si>
  <si>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外来・在宅ベースアップ評価料（Ⅰ）の注５　　　　歯科外来・在宅ベースアップ評価料（Ⅰ）の注５</t>
    <rPh sb="18" eb="19">
      <t>チュウ</t>
    </rPh>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</si>
  <si>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</si>
  <si>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外来・在宅ベースアップ評価料（Ⅱ）の注５　　　　歯科外来・在宅ベースアップ評価料（Ⅱ）の注５</t>
    <phoneticPr fontId="4"/>
  </si>
  <si>
    <t>外来・在宅ベースアップ評価料（Ⅱ）の注６　　　　歯科外来・在宅ベースアップ評価料（Ⅱ）の注６</t>
    <phoneticPr fontId="4"/>
  </si>
  <si>
    <t>標記について、上記基準のすべてに適合しているので、別添の様式を添えて届出します。</t>
    <phoneticPr fontId="4"/>
  </si>
  <si>
    <t>賃金改善実績報告書・中間報告書</t>
    <phoneticPr fontId="4"/>
  </si>
  <si>
    <t>医科点数表第１章第２部入院料等通則第11号</t>
  </si>
  <si>
    <t>令和</t>
    <rPh sb="0" eb="2">
      <t>レイワ</t>
    </rPh>
    <phoneticPr fontId="4"/>
  </si>
  <si>
    <t>年</t>
    <rPh sb="0" eb="1">
      <t>ネン</t>
    </rPh>
    <phoneticPr fontId="4"/>
  </si>
  <si>
    <t>月</t>
    <rPh sb="0" eb="1">
      <t>ツキ</t>
    </rPh>
    <phoneticPr fontId="4"/>
  </si>
  <si>
    <t>日</t>
    <rPh sb="0" eb="1">
      <t>ニチ</t>
    </rPh>
    <phoneticPr fontId="4"/>
  </si>
  <si>
    <t>歯科点数表第１章第２部入院料等通則第９号</t>
  </si>
  <si>
    <t>保険医療機関・保険薬局の所在地</t>
  </si>
  <si>
    <t>及び名称</t>
    <phoneticPr fontId="4"/>
  </si>
  <si>
    <t>開設者名　　　　　　　　　　　　</t>
    <phoneticPr fontId="4"/>
  </si>
  <si>
    <t>g</t>
    <phoneticPr fontId="4"/>
  </si>
  <si>
    <t>殿</t>
    <rPh sb="0" eb="1">
      <t>トノ</t>
    </rPh>
    <phoneticPr fontId="4"/>
  </si>
  <si>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</si>
  <si>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</si>
  <si>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</si>
  <si>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</si>
  <si>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</si>
  <si>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</si>
  <si>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</si>
  <si>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成し、報告することについて、理解しました。</t>
    <rPh sb="3" eb="5">
      <t>ホウコク</t>
    </rPh>
    <rPh sb="14" eb="16">
      <t>リカイ</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</si>
  <si>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</si>
  <si>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月</t>
    <rPh sb="0" eb="1">
      <t>ガツ</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</si>
  <si>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</si>
  <si>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</si>
  <si>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</si>
  <si>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</si>
  <si>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</si>
  <si>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</si>
  <si>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</si>
  <si>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株式会社フジ・デンタルラボ</t>
    <rPh sb="0" eb="4">
      <t>カブシキカイシャ</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</si>
  <si>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</si>
  <si>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</si>
  <si>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当歯科技工所においては、経営状況を踏まえた上で、歯科技工士等の処遇改善を目的として、基本給、又は手当および賞与の増額により賃金引き上げを行う。</t>
    <rPh sb="0" eb="1">
      <t>トウ</t>
    </rPh>
    <rPh sb="1" eb="6">
      <t>シカギコウショ</t>
    </rPh>
    <rPh sb="12" eb="16">
      <t>ケイエイジョウキョウ</t>
    </rPh>
    <rPh sb="17" eb="18">
      <t>フ</t>
    </rPh>
    <rPh sb="21" eb="22">
      <t>ウエ</t>
    </rPh>
    <rPh sb="24" eb="29">
      <t>シカギコウシ</t>
    </rPh>
    <rPh sb="29" eb="30">
      <t>トウ</t>
    </rPh>
    <rPh sb="31" eb="35">
      <t>ショグウカイゼン</t>
    </rPh>
    <rPh sb="36" eb="38">
      <t>モクテキ</t>
    </rPh>
    <rPh sb="42" eb="45">
      <t>キホンキュウ</t>
    </rPh>
    <rPh sb="46" eb="47">
      <t>マタ</t>
    </rPh>
    <rPh sb="48" eb="50">
      <t>テアテ</t>
    </rPh>
    <rPh sb="53" eb="55">
      <t>ショウヨ</t>
    </rPh>
    <rPh sb="56" eb="58">
      <t>ゾウガク</t>
    </rPh>
    <rPh sb="61" eb="63">
      <t>チンギン</t>
    </rPh>
    <rPh sb="63" eb="64">
      <t>ヒ</t>
    </rPh>
    <rPh sb="65" eb="66">
      <t>ア</t>
    </rPh>
    <rPh sb="68" eb="69">
      <t>オコナ</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</si>
  <si>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</si>
  <si>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</si>
  <si>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</si>
  <si>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</si>
  <si>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様式102別添１</t>
    <rPh sb="0" eb="2">
      <t>ヨウシキ</t>
    </rPh>
    <rPh sb="5" eb="7">
      <t>ベッテン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</si>
  <si>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</si>
  <si>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</si>
  <si>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</si>
  <si>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</si>
  <si>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</si>
  <si>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</si>
  <si>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</si>
  <si>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</si>
  <si>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</si>
  <si>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</si>
  <si>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</si>
  <si>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</si>
  <si>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</si>
  <si>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</si>
  <si>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 xml:space="preserve">  ベースアップ支援料の算定額</t>
    <rPh sb="14" eb="15">
      <t>ガク</t>
    </rPh>
    <phoneticPr fontId="4"/>
  </si>
  <si>
    <t>円</t>
    <rPh sb="0" eb="1">
      <t>エン</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</si>
  <si>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</si>
  <si>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</si>
  <si>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</si>
  <si>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</si>
  <si>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</si>
  <si>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　１　「Ⅲ」において、歯科技工所ごとの算定回数については、可能な範囲で記載すること。　</t>
    <phoneticPr fontId="4"/>
  </si>
  <si>
    <t>項番</t>
    <rPh sb="0" eb="2">
      <t>コウバン</t>
    </rPh>
    <phoneticPr fontId="4"/>
  </si>
  <si>
    <t>betsu2_1</t>
    <phoneticPr fontId="4"/>
  </si>
  <si>
    <t>betsu2_2</t>
  </si>
  <si>
    <t>betsu2_3</t>
  </si>
  <si>
    <t>betsu2_4</t>
  </si>
  <si>
    <t>betsu2_5</t>
  </si>
  <si>
    <t>betsu2_6</t>
  </si>
  <si>
    <t>betsu2_7</t>
  </si>
  <si>
    <t>betsu2_8</t>
  </si>
  <si>
    <t>betsu2_9</t>
  </si>
  <si>
    <t>betsu2_10</t>
  </si>
  <si>
    <t>betsu2_11</t>
  </si>
  <si>
    <t>betsu2_12</t>
  </si>
  <si>
    <t>betsu2_13</t>
  </si>
  <si>
    <t>101_CD</t>
    <phoneticPr fontId="4"/>
  </si>
  <si>
    <t>101_NAME</t>
    <phoneticPr fontId="4"/>
  </si>
  <si>
    <t>101_NAME1</t>
    <phoneticPr fontId="4"/>
  </si>
  <si>
    <t>101_NAME2</t>
  </si>
  <si>
    <t>101_NAME3</t>
  </si>
  <si>
    <t>101_NAME4</t>
  </si>
  <si>
    <t>102_1_1_0</t>
    <phoneticPr fontId="4"/>
  </si>
  <si>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</si>
  <si>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</si>
  <si>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</si>
  <si>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</si>
  <si>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</si>
  <si>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</si>
  <si>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</si>
  <si>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</si>
  <si>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</si>
  <si>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</si>
  <si>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</si>
  <si>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</si>
  <si>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</si>
  <si>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</si>
  <si>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</si>
  <si>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</si>
  <si>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</si>
  <si>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</si>
  <si>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</si>
  <si>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</si>
  <si>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</si>
  <si>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</si>
  <si>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</si>
  <si>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様式更新日</t>
    <rPh sb="0" eb="2">
      <t>ヨウシキ</t>
    </rPh>
    <rPh sb="2" eb="5">
      <t>コウシンビ</t>
    </rPh>
    <phoneticPr fontId="4"/>
  </si>
  <si>
    <t>データ</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</si>
</sst>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auto="1"/>
      </left>
      <right style="hair">
        <color auto="1"/>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1">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6" fillId="0" borderId="0" xfId="2" applyFont="1" applyAlignment="1">
      <alignment horizontal="left"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0" borderId="35" xfId="0" applyBorder="1" applyAlignment="1">
      <alignment vertical="center" shrinkToFit="1"/>
    </xf>
    <xf numFmtId="0" fontId="19" fillId="0" borderId="0" xfId="0" applyFont="1">
      <alignment vertical="center"/>
    </xf>
    <xf numFmtId="0" fontId="19" fillId="0" borderId="7" xfId="0" applyFont="1" applyBorder="1">
      <alignment vertical="center"/>
    </xf>
    <xf numFmtId="0" fontId="19" fillId="2" borderId="0" xfId="0" applyFont="1" applyFill="1" applyProtection="1">
      <alignment vertical="center"/>
      <protection locked="0"/>
    </xf>
    <xf numFmtId="0" fontId="6" fillId="0" borderId="0" xfId="2" applyFont="1" applyAlignment="1">
      <alignment horizontal="left" vertical="center"/>
    </xf>
    <xf numFmtId="0" fontId="7" fillId="0" borderId="0" xfId="2" applyFont="1" applyAlignment="1">
      <alignment horizontal="center" vertical="center"/>
    </xf>
    <xf numFmtId="0" fontId="12" fillId="3" borderId="0" xfId="0" applyFont="1" applyFill="1" applyAlignment="1">
      <alignment horizontal="center" vertical="center"/>
    </xf>
    <xf numFmtId="0" fontId="12" fillId="3" borderId="0" xfId="0" applyFont="1" applyFill="1" applyAlignment="1" applyProtection="1">
      <alignment horizontal="left" vertical="top" wrapText="1"/>
      <protection locked="0"/>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12" fillId="4" borderId="2" xfId="0" applyFont="1" applyFill="1" applyBorder="1" applyAlignment="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9" fillId="2" borderId="0" xfId="0" applyFont="1" applyFill="1" applyAlignment="1" applyProtection="1">
      <alignment vertical="center"/>
      <protection locked="0"/>
    </xf>
    <xf numFmtId="0" fontId="19" fillId="0" borderId="0" xfId="0" applyFont="1" applyAlignment="1">
      <alignment vertical="center"/>
    </xf>
    <xf numFmtId="0" fontId="19" fillId="0" borderId="7" xfId="0" applyFont="1" applyBorder="1" applyAlignment="1">
      <alignment vertical="center"/>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17</xdr:row>
          <xdr:rowOff>350520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18</xdr:row>
          <xdr:rowOff>365760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114300</xdr:rowOff>
        </xdr:from>
        <xdr:to>
          <xdr:col>1</xdr:col>
          <xdr:colOff>441960</xdr:colOff>
          <xdr:row>20</xdr:row>
          <xdr:rowOff>365760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30480</xdr:colOff>
          <xdr:row>5</xdr:row>
          <xdr:rowOff>22860</xdr:rowOff>
        </xdr:from>
        <xdr:to>
          <xdr:col>2</xdr:col>
          <xdr:colOff>45720</xdr:colOff>
          <xdr:row>5</xdr:row>
          <xdr:rowOff>312420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xdr:row>
          <xdr:rowOff>60960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sheetData sheetId="9"/>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zoomScaleNormal="100" zoomScaleSheetLayoutView="100" workbookViewId="0"/>
  </sheetViews>
  <sheetFormatPr defaultColWidth="9" defaultRowHeight="13.1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 style="42" collapsed="1"/>
    <col min="21" max="16384" width="9" style="42"/>
  </cols>
  <sheetData>
    <row r="1" spans="1:16">
      <c r="A1" s="95" t="s">
        <v>0</v>
      </c>
      <c r="B1" s="95"/>
      <c r="C1" s="95"/>
      <c r="D1" s="95"/>
      <c r="E1" s="95"/>
      <c r="F1" s="95"/>
      <c r="G1" s="95"/>
      <c r="H1" s="95"/>
      <c r="I1" s="95"/>
      <c r="J1" s="95"/>
      <c r="K1" s="95"/>
      <c r="L1" s="95"/>
      <c r="M1" s="93">
        <v>20260422</v>
      </c>
      <c r="N1" s="95"/>
      <c r="O1" s="95"/>
      <c r="P1" s="95"/>
    </row>
    <row r="3" spans="1:16" ht="18.75" customHeight="1">
      <c r="A3" s="92" t="s">
        <v>1</v>
      </c>
      <c r="B3" s="91"/>
      <c r="C3" s="91"/>
      <c r="D3" s="91"/>
      <c r="E3" s="91"/>
      <c r="F3" s="91"/>
      <c r="G3" s="91"/>
      <c r="H3" s="91"/>
      <c r="I3" s="91"/>
      <c r="J3" s="91"/>
      <c r="K3" s="91"/>
      <c r="L3" s="91"/>
      <c r="M3" s="91"/>
      <c r="N3" s="95"/>
      <c r="O3" s="95"/>
      <c r="P3" s="95"/>
    </row>
    <row r="4" spans="1:16" ht="11.25" customHeight="1" thickBot="1">
      <c r="A4" s="92"/>
      <c r="B4" s="91"/>
      <c r="C4" s="91"/>
      <c r="D4" s="91"/>
      <c r="E4" s="91"/>
      <c r="F4" s="91"/>
      <c r="G4" s="91"/>
      <c r="H4" s="91"/>
      <c r="I4" s="91"/>
      <c r="J4" s="91"/>
      <c r="K4" s="91"/>
      <c r="L4" s="91"/>
      <c r="M4" s="91"/>
      <c r="N4" s="95"/>
      <c r="O4" s="95"/>
      <c r="P4" s="95"/>
    </row>
    <row r="5" spans="1:16">
      <c r="A5" s="90"/>
      <c r="B5" s="88"/>
      <c r="C5" s="88"/>
      <c r="D5" s="88"/>
      <c r="E5" s="89" t="str">
        <f>IF(E6="","",IF(LEN(E6)=7,"","↓保険医療機関コードを7桁で記載してください"))</f>
        <v/>
      </c>
      <c r="F5" s="88"/>
      <c r="G5" s="88"/>
      <c r="H5" s="88"/>
      <c r="I5" s="88"/>
      <c r="J5" s="88"/>
      <c r="K5" s="88"/>
      <c r="L5" s="88"/>
      <c r="M5" s="87"/>
      <c r="N5" s="95"/>
      <c r="O5" s="95"/>
      <c r="P5" s="95"/>
    </row>
    <row r="6" spans="1:16" ht="22.5" customHeight="1">
      <c r="A6" s="60"/>
      <c r="B6" s="111" t="s">
        <v>2</v>
      </c>
      <c r="C6" s="111"/>
      <c r="D6" s="111"/>
      <c r="E6" s="113"/>
      <c r="F6" s="114"/>
      <c r="G6" s="115"/>
      <c r="H6" s="85"/>
      <c r="I6" s="110" t="s">
        <v>3</v>
      </c>
      <c r="J6" s="110"/>
      <c r="K6" s="110"/>
      <c r="L6" s="85"/>
      <c r="M6" s="84"/>
      <c r="N6" s="95"/>
      <c r="O6" s="95"/>
      <c r="P6" s="95"/>
    </row>
    <row r="7" spans="1:16" ht="22.5" customHeight="1">
      <c r="A7" s="86"/>
      <c r="B7" s="112" t="s">
        <v>4</v>
      </c>
      <c r="C7" s="112"/>
      <c r="D7" s="112"/>
      <c r="E7" s="116"/>
      <c r="F7" s="117"/>
      <c r="G7" s="118"/>
      <c r="H7" s="85"/>
      <c r="I7" s="110"/>
      <c r="J7" s="110"/>
      <c r="K7" s="110"/>
      <c r="L7" s="85"/>
      <c r="M7" s="84"/>
      <c r="N7" s="95"/>
      <c r="O7" s="95"/>
      <c r="P7" s="95"/>
    </row>
    <row r="8" spans="1:16" ht="11.25" customHeight="1">
      <c r="A8" s="82"/>
      <c r="B8" s="83"/>
      <c r="C8" s="83"/>
      <c r="D8" s="83"/>
      <c r="E8" s="43"/>
      <c r="F8" s="43"/>
      <c r="G8" s="43"/>
      <c r="H8" s="43"/>
      <c r="I8" s="43"/>
      <c r="J8" s="43"/>
      <c r="K8" s="43"/>
      <c r="L8" s="43"/>
      <c r="M8" s="81"/>
      <c r="N8" s="95"/>
      <c r="O8" s="95"/>
      <c r="P8" s="95"/>
    </row>
    <row r="9" spans="1:16" ht="22.5" customHeight="1">
      <c r="A9" s="82"/>
      <c r="B9" s="119" t="s">
        <v>5</v>
      </c>
      <c r="C9" s="119"/>
      <c r="D9" s="119"/>
      <c r="E9" s="43"/>
      <c r="F9" s="43"/>
      <c r="G9" s="43"/>
      <c r="H9" s="43"/>
      <c r="I9" s="43"/>
      <c r="J9" s="43"/>
      <c r="K9" s="43"/>
      <c r="L9" s="43"/>
      <c r="M9" s="81"/>
      <c r="N9" s="95"/>
      <c r="O9" s="95"/>
      <c r="P9" s="95"/>
    </row>
    <row r="10" spans="1:16" ht="22.5" customHeight="1">
      <c r="A10" s="82"/>
      <c r="B10" s="122" t="s">
        <v>6</v>
      </c>
      <c r="C10" s="122"/>
      <c r="D10" s="122"/>
      <c r="E10" s="123"/>
      <c r="F10" s="123"/>
      <c r="G10" s="123"/>
      <c r="H10" s="123"/>
      <c r="I10" s="43"/>
      <c r="J10" s="43"/>
      <c r="K10" s="43"/>
      <c r="L10" s="43"/>
      <c r="M10" s="81"/>
      <c r="N10" s="95"/>
      <c r="O10" s="95"/>
      <c r="P10" s="95"/>
    </row>
    <row r="11" spans="1:16" ht="22.5" customHeight="1">
      <c r="A11" s="82"/>
      <c r="B11" s="122" t="s">
        <v>7</v>
      </c>
      <c r="C11" s="122"/>
      <c r="D11" s="122"/>
      <c r="E11" s="123"/>
      <c r="F11" s="123"/>
      <c r="G11" s="123"/>
      <c r="H11" s="123"/>
      <c r="I11" s="43"/>
      <c r="J11" s="43"/>
      <c r="K11" s="43"/>
      <c r="L11" s="43"/>
      <c r="M11" s="81"/>
      <c r="N11" s="95"/>
      <c r="O11" s="95"/>
      <c r="P11" s="95"/>
    </row>
    <row r="12" spans="1:16" ht="11.25" customHeight="1">
      <c r="A12" s="60"/>
      <c r="B12" s="95"/>
      <c r="C12" s="95"/>
      <c r="D12" s="95"/>
      <c r="E12" s="95"/>
      <c r="F12" s="95"/>
      <c r="G12" s="95"/>
      <c r="H12" s="95"/>
      <c r="I12" s="95"/>
      <c r="J12" s="95"/>
      <c r="K12" s="95"/>
      <c r="L12" s="95"/>
      <c r="M12" s="58"/>
      <c r="N12" s="95"/>
      <c r="O12" s="95"/>
      <c r="P12" s="95"/>
    </row>
    <row r="13" spans="1:16" ht="22.5" customHeight="1">
      <c r="A13" s="60"/>
      <c r="B13" s="80" t="s">
        <v>8</v>
      </c>
      <c r="C13" s="79"/>
      <c r="D13" s="79"/>
      <c r="E13" s="79"/>
      <c r="F13" s="79"/>
      <c r="G13" s="79"/>
      <c r="H13" s="79"/>
      <c r="I13" s="79"/>
      <c r="J13" s="79"/>
      <c r="K13" s="79"/>
      <c r="L13" s="78"/>
      <c r="M13" s="58"/>
      <c r="N13" s="95"/>
      <c r="O13" s="95"/>
      <c r="P13" s="95"/>
    </row>
    <row r="14" spans="1:16" ht="15" customHeight="1">
      <c r="A14" s="60"/>
      <c r="B14" s="64"/>
      <c r="C14" s="158"/>
      <c r="D14" s="158"/>
      <c r="E14" s="158"/>
      <c r="F14" s="158"/>
      <c r="G14" s="158"/>
      <c r="H14" s="158"/>
      <c r="I14" s="158"/>
      <c r="J14" s="95"/>
      <c r="K14" s="95"/>
      <c r="L14" s="96"/>
      <c r="M14" s="58"/>
      <c r="N14" s="95"/>
      <c r="O14" s="95"/>
      <c r="P14" s="95"/>
    </row>
    <row r="15" spans="1:16" ht="33.75" customHeight="1">
      <c r="A15" s="60"/>
      <c r="B15" s="64"/>
      <c r="C15" s="158"/>
      <c r="D15" s="158"/>
      <c r="E15" s="158"/>
      <c r="F15" s="158"/>
      <c r="G15" s="158"/>
      <c r="H15" s="158"/>
      <c r="I15" s="158"/>
      <c r="J15" s="127" t="s">
        <v>9</v>
      </c>
      <c r="K15" s="127"/>
      <c r="L15" s="128"/>
      <c r="M15" s="74"/>
      <c r="N15" s="95"/>
      <c r="O15" s="95"/>
      <c r="P15" s="95" t="s">
        <v>10</v>
      </c>
    </row>
    <row r="16" spans="1:16" ht="11.25" customHeight="1">
      <c r="A16" s="60"/>
      <c r="B16" s="63"/>
      <c r="C16" s="77"/>
      <c r="D16" s="77"/>
      <c r="E16" s="77"/>
      <c r="F16" s="77"/>
      <c r="G16" s="77"/>
      <c r="H16" s="77"/>
      <c r="I16" s="77"/>
      <c r="J16" s="76"/>
      <c r="K16" s="76"/>
      <c r="L16" s="75"/>
      <c r="M16" s="74"/>
      <c r="N16" s="95"/>
      <c r="O16" s="70"/>
      <c r="P16" s="95" t="s">
        <v>11</v>
      </c>
    </row>
    <row r="17" spans="1:16" ht="11.25" customHeight="1">
      <c r="A17" s="60"/>
      <c r="B17" s="73" t="str">
        <f>IF(O17=4,"","↓チェックをしてください。すべての基準に適合していない場合には届出ができません。")</f>
        <v>↓チェックをしてください。すべての基準に適合していない場合には届出ができません。</v>
      </c>
      <c r="C17" s="95"/>
      <c r="D17" s="95"/>
      <c r="E17" s="95"/>
      <c r="F17" s="95"/>
      <c r="G17" s="95"/>
      <c r="H17" s="95"/>
      <c r="I17" s="95"/>
      <c r="J17" s="95"/>
      <c r="K17" s="95"/>
      <c r="L17" s="96"/>
      <c r="M17" s="58"/>
      <c r="N17" s="95"/>
      <c r="O17" s="70">
        <f>COUNTIF(O18:O21,"TRUE")</f>
        <v>0</v>
      </c>
      <c r="P17" s="95" t="s">
        <v>12</v>
      </c>
    </row>
    <row r="18" spans="1:16" ht="36.75" customHeight="1">
      <c r="A18" s="60"/>
      <c r="B18" s="72"/>
      <c r="C18" s="120" t="s">
        <v>13</v>
      </c>
      <c r="D18" s="120"/>
      <c r="E18" s="120"/>
      <c r="F18" s="120"/>
      <c r="G18" s="120"/>
      <c r="H18" s="120"/>
      <c r="I18" s="120"/>
      <c r="J18" s="120"/>
      <c r="K18" s="120"/>
      <c r="L18" s="121"/>
      <c r="M18" s="71"/>
      <c r="N18" s="95"/>
      <c r="O18" s="70" t="b">
        <v>0</v>
      </c>
      <c r="P18" s="95" t="s">
        <v>14</v>
      </c>
    </row>
    <row r="19" spans="1:16" ht="36.75" customHeight="1">
      <c r="A19" s="60"/>
      <c r="B19" s="72"/>
      <c r="C19" s="120" t="s">
        <v>15</v>
      </c>
      <c r="D19" s="120"/>
      <c r="E19" s="120"/>
      <c r="F19" s="120"/>
      <c r="G19" s="120"/>
      <c r="H19" s="120"/>
      <c r="I19" s="120"/>
      <c r="J19" s="120"/>
      <c r="K19" s="120"/>
      <c r="L19" s="121"/>
      <c r="M19" s="71"/>
      <c r="N19" s="95"/>
      <c r="O19" s="70" t="b">
        <v>0</v>
      </c>
      <c r="P19" s="95" t="s">
        <v>16</v>
      </c>
    </row>
    <row r="20" spans="1:16" ht="36.75" customHeight="1">
      <c r="A20" s="60"/>
      <c r="B20" s="72"/>
      <c r="C20" s="120" t="s">
        <v>17</v>
      </c>
      <c r="D20" s="120"/>
      <c r="E20" s="120"/>
      <c r="F20" s="120"/>
      <c r="G20" s="120"/>
      <c r="H20" s="120"/>
      <c r="I20" s="120"/>
      <c r="J20" s="120"/>
      <c r="K20" s="120"/>
      <c r="L20" s="121"/>
      <c r="M20" s="71"/>
      <c r="N20" s="95"/>
      <c r="O20" s="70" t="b">
        <v>0</v>
      </c>
      <c r="P20" s="95" t="s">
        <v>18</v>
      </c>
    </row>
    <row r="21" spans="1:16" ht="36.75" customHeight="1">
      <c r="A21" s="60"/>
      <c r="B21" s="72"/>
      <c r="C21" s="120" t="s">
        <v>19</v>
      </c>
      <c r="D21" s="120"/>
      <c r="E21" s="120"/>
      <c r="F21" s="120"/>
      <c r="G21" s="120"/>
      <c r="H21" s="120"/>
      <c r="I21" s="120"/>
      <c r="J21" s="120"/>
      <c r="K21" s="120"/>
      <c r="L21" s="121"/>
      <c r="M21" s="71"/>
      <c r="N21" s="95"/>
      <c r="O21" s="70" t="b">
        <v>0</v>
      </c>
      <c r="P21" s="95" t="s">
        <v>20</v>
      </c>
    </row>
    <row r="22" spans="1:16" ht="15" customHeight="1">
      <c r="A22" s="60"/>
      <c r="B22" s="64"/>
      <c r="C22" s="95"/>
      <c r="D22" s="159"/>
      <c r="E22" s="159"/>
      <c r="F22" s="159"/>
      <c r="G22" s="159"/>
      <c r="H22" s="159"/>
      <c r="I22" s="159"/>
      <c r="J22" s="159"/>
      <c r="K22" s="159"/>
      <c r="L22" s="160"/>
      <c r="M22" s="58"/>
      <c r="N22" s="95"/>
      <c r="O22" s="95"/>
      <c r="P22" s="95" t="s">
        <v>21</v>
      </c>
    </row>
    <row r="23" spans="1:16" ht="22.5" customHeight="1">
      <c r="A23" s="60"/>
      <c r="B23" s="129" t="s">
        <v>22</v>
      </c>
      <c r="C23" s="130"/>
      <c r="D23" s="130"/>
      <c r="E23" s="130"/>
      <c r="F23" s="130"/>
      <c r="G23" s="130"/>
      <c r="H23" s="130"/>
      <c r="I23" s="130"/>
      <c r="J23" s="130"/>
      <c r="K23" s="130"/>
      <c r="L23" s="131"/>
      <c r="M23" s="69"/>
      <c r="N23" s="95"/>
      <c r="O23" s="95"/>
      <c r="P23" s="95" t="s">
        <v>23</v>
      </c>
    </row>
    <row r="24" spans="1:16" ht="15" customHeight="1">
      <c r="A24" s="60"/>
      <c r="B24" s="64"/>
      <c r="C24" s="95"/>
      <c r="D24" s="95"/>
      <c r="E24" s="95"/>
      <c r="F24" s="95"/>
      <c r="G24" s="95"/>
      <c r="H24" s="95"/>
      <c r="I24" s="95"/>
      <c r="J24" s="95"/>
      <c r="K24" s="95"/>
      <c r="L24" s="96"/>
      <c r="M24" s="58"/>
      <c r="N24" s="95"/>
      <c r="O24" s="95"/>
      <c r="P24" s="95" t="s">
        <v>24</v>
      </c>
    </row>
    <row r="25" spans="1:16" ht="22.5" customHeight="1">
      <c r="A25" s="60"/>
      <c r="B25" s="68" t="s">
        <v>25</v>
      </c>
      <c r="C25" s="97"/>
      <c r="D25" s="67" t="s">
        <v>26</v>
      </c>
      <c r="E25" s="97"/>
      <c r="F25" s="67" t="s">
        <v>27</v>
      </c>
      <c r="G25" s="97"/>
      <c r="H25" s="67" t="s">
        <v>28</v>
      </c>
      <c r="I25" s="95"/>
      <c r="J25" s="95"/>
      <c r="K25" s="95"/>
      <c r="L25" s="96"/>
      <c r="M25" s="58"/>
      <c r="N25" s="95"/>
      <c r="O25" s="95"/>
      <c r="P25" s="95" t="s">
        <v>29</v>
      </c>
    </row>
    <row r="26" spans="1:16" ht="15" customHeight="1">
      <c r="A26" s="60"/>
      <c r="B26" s="64"/>
      <c r="C26" s="95"/>
      <c r="D26" s="95"/>
      <c r="E26" s="95"/>
      <c r="F26" s="95"/>
      <c r="G26" s="95"/>
      <c r="H26" s="95"/>
      <c r="I26" s="95"/>
      <c r="J26" s="95"/>
      <c r="K26" s="95"/>
      <c r="L26" s="96"/>
      <c r="M26" s="58"/>
      <c r="N26" s="95"/>
      <c r="O26" s="95"/>
      <c r="P26" s="95"/>
    </row>
    <row r="27" spans="1:16" ht="22.5" customHeight="1">
      <c r="A27" s="60"/>
      <c r="B27" s="64"/>
      <c r="C27" s="65" t="s">
        <v>30</v>
      </c>
      <c r="D27" s="95"/>
      <c r="E27" s="95"/>
      <c r="F27" s="95"/>
      <c r="G27" s="95"/>
      <c r="H27" s="66"/>
      <c r="I27" s="126"/>
      <c r="J27" s="126"/>
      <c r="K27" s="126"/>
      <c r="L27" s="96"/>
      <c r="M27" s="58"/>
      <c r="N27" s="95"/>
      <c r="O27" s="95"/>
      <c r="P27" s="95"/>
    </row>
    <row r="28" spans="1:16" ht="22.5" customHeight="1">
      <c r="A28" s="60"/>
      <c r="B28" s="64"/>
      <c r="C28" s="65" t="s">
        <v>31</v>
      </c>
      <c r="D28" s="95"/>
      <c r="E28" s="95"/>
      <c r="F28" s="95"/>
      <c r="G28" s="95"/>
      <c r="H28" s="126"/>
      <c r="I28" s="126"/>
      <c r="J28" s="126"/>
      <c r="K28" s="126"/>
      <c r="L28" s="96"/>
      <c r="M28" s="58"/>
      <c r="N28" s="95"/>
      <c r="O28" s="95"/>
      <c r="P28" s="95"/>
    </row>
    <row r="29" spans="1:16" ht="15" customHeight="1">
      <c r="A29" s="60"/>
      <c r="B29" s="64"/>
      <c r="C29" s="95"/>
      <c r="D29" s="95"/>
      <c r="E29" s="95"/>
      <c r="F29" s="95"/>
      <c r="G29" s="95"/>
      <c r="H29" s="95"/>
      <c r="I29" s="95"/>
      <c r="J29" s="95"/>
      <c r="K29" s="95"/>
      <c r="L29" s="96"/>
      <c r="M29" s="58"/>
      <c r="N29" s="95"/>
      <c r="O29" s="95"/>
      <c r="P29" s="95"/>
    </row>
    <row r="30" spans="1:16" ht="22.5" customHeight="1">
      <c r="A30" s="60"/>
      <c r="B30" s="64"/>
      <c r="C30" s="95"/>
      <c r="D30" s="95"/>
      <c r="E30" s="95"/>
      <c r="F30" s="95"/>
      <c r="G30" s="95" t="s">
        <v>32</v>
      </c>
      <c r="H30" s="95"/>
      <c r="I30" s="124"/>
      <c r="J30" s="124"/>
      <c r="K30" s="124"/>
      <c r="L30" s="96"/>
      <c r="M30" s="58"/>
      <c r="N30" s="95"/>
      <c r="O30" s="95"/>
      <c r="P30" s="95"/>
    </row>
    <row r="31" spans="1:16" ht="15" customHeight="1">
      <c r="A31" s="60"/>
      <c r="B31" s="64"/>
      <c r="C31" s="95"/>
      <c r="D31" s="95"/>
      <c r="E31" s="95"/>
      <c r="F31" s="95"/>
      <c r="G31" s="95"/>
      <c r="H31" s="95"/>
      <c r="I31" s="95"/>
      <c r="J31" s="95"/>
      <c r="K31" s="95"/>
      <c r="L31" s="96"/>
      <c r="M31" s="58"/>
      <c r="N31" s="95"/>
      <c r="O31" s="95"/>
      <c r="P31" s="95"/>
    </row>
    <row r="32" spans="1:16" ht="22.5" customHeight="1">
      <c r="A32" s="60"/>
      <c r="B32" s="125" t="s">
        <v>33</v>
      </c>
      <c r="C32" s="124"/>
      <c r="D32" s="124"/>
      <c r="E32" s="124"/>
      <c r="F32" s="95" t="s">
        <v>34</v>
      </c>
      <c r="G32" s="95"/>
      <c r="H32" s="95"/>
      <c r="I32" s="95"/>
      <c r="J32" s="95"/>
      <c r="K32" s="95"/>
      <c r="L32" s="96"/>
      <c r="M32" s="58"/>
      <c r="N32" s="95"/>
      <c r="O32" s="95"/>
      <c r="P32" s="95"/>
    </row>
    <row r="33" spans="1:13" ht="11.25" customHeight="1">
      <c r="A33" s="60"/>
      <c r="B33" s="63"/>
      <c r="C33" s="62"/>
      <c r="D33" s="62"/>
      <c r="E33" s="62"/>
      <c r="F33" s="62"/>
      <c r="G33" s="62"/>
      <c r="H33" s="62"/>
      <c r="I33" s="62"/>
      <c r="J33" s="62"/>
      <c r="K33" s="62"/>
      <c r="L33" s="61"/>
      <c r="M33" s="58"/>
    </row>
    <row r="34" spans="1:13" ht="22.5" customHeight="1">
      <c r="A34" s="60"/>
      <c r="B34" s="59" t="s">
        <v>35</v>
      </c>
      <c r="C34" s="95"/>
      <c r="D34" s="95"/>
      <c r="E34" s="95"/>
      <c r="F34" s="95"/>
      <c r="G34" s="95"/>
      <c r="H34" s="95"/>
      <c r="I34" s="95"/>
      <c r="J34" s="95"/>
      <c r="K34" s="95"/>
      <c r="L34" s="95"/>
      <c r="M34" s="58"/>
    </row>
    <row r="35" spans="1:13" ht="22.5" customHeight="1">
      <c r="A35" s="60"/>
      <c r="B35" s="59" t="s">
        <v>36</v>
      </c>
      <c r="C35" s="95"/>
      <c r="D35" s="95"/>
      <c r="E35" s="95"/>
      <c r="F35" s="95"/>
      <c r="G35" s="95"/>
      <c r="H35" s="95"/>
      <c r="I35" s="95"/>
      <c r="J35" s="95"/>
      <c r="K35" s="95"/>
      <c r="L35" s="95"/>
      <c r="M35" s="58"/>
    </row>
    <row r="36" spans="1:13" ht="22.5" customHeight="1" thickBot="1">
      <c r="A36" s="57"/>
      <c r="B36" s="56" t="s">
        <v>37</v>
      </c>
      <c r="C36" s="55"/>
      <c r="D36" s="55"/>
      <c r="E36" s="55"/>
      <c r="F36" s="55"/>
      <c r="G36" s="55"/>
      <c r="H36" s="55"/>
      <c r="I36" s="55"/>
      <c r="J36" s="55"/>
      <c r="K36" s="55"/>
      <c r="L36" s="55"/>
      <c r="M36" s="54"/>
    </row>
  </sheetData>
  <sheetProtection algorithmName="SHA-512" hashValue="w8UPe6P+J0G6K562YMHQTrwp9KifyXLPRBWG32FyikUhgZQfueHKB9J6DiytCQDRuAdEJEdpbK8nG7ot5GAVWA==" saltValue="QLm3MpoYPYOPHYOyA3ka5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121920</xdr:colOff>
                    <xdr:row>17</xdr:row>
                    <xdr:rowOff>106680</xdr:rowOff>
                  </from>
                  <to>
                    <xdr:col>1</xdr:col>
                    <xdr:colOff>426720</xdr:colOff>
                    <xdr:row>17</xdr:row>
                    <xdr:rowOff>350520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137160</xdr:colOff>
                    <xdr:row>18</xdr:row>
                    <xdr:rowOff>114300</xdr:rowOff>
                  </from>
                  <to>
                    <xdr:col>1</xdr:col>
                    <xdr:colOff>441960</xdr:colOff>
                    <xdr:row>18</xdr:row>
                    <xdr:rowOff>365760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137160</xdr:colOff>
                    <xdr:row>19</xdr:row>
                    <xdr:rowOff>137160</xdr:rowOff>
                  </from>
                  <to>
                    <xdr:col>1</xdr:col>
                    <xdr:colOff>441960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137160</xdr:colOff>
                    <xdr:row>20</xdr:row>
                    <xdr:rowOff>114300</xdr:rowOff>
                  </from>
                  <to>
                    <xdr:col>1</xdr:col>
                    <xdr:colOff>441960</xdr:colOff>
                    <xdr:row>20</xdr:row>
                    <xdr:rowOff>365760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election sqref="A1:XFD1048576"/>
    </sheetView>
  </sheetViews>
  <sheetFormatPr defaultColWidth="9" defaultRowHeight="16.149999999999999" outlineLevelCol="1"/>
  <cols>
    <col min="1" max="5" width="3.625" style="1" customWidth="1"/>
    <col min="6" max="6" width="3.625" style="45"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38</v>
      </c>
      <c r="F1" s="98"/>
    </row>
    <row r="2" spans="1:54" ht="15" customHeight="1">
      <c r="F2" s="98"/>
    </row>
    <row r="3" spans="1:54" ht="50.1" customHeight="1">
      <c r="A3" s="106" t="s">
        <v>39</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7"/>
      <c r="AG3" s="7"/>
      <c r="AH3" s="7"/>
    </row>
    <row r="4" spans="1:54" ht="15" customHeight="1">
      <c r="A4" s="2"/>
      <c r="B4" s="2"/>
      <c r="C4" s="2"/>
      <c r="D4" s="2"/>
      <c r="E4" s="2"/>
      <c r="F4" s="98"/>
      <c r="G4" s="2"/>
      <c r="H4" s="2"/>
      <c r="I4" s="2"/>
    </row>
    <row r="5" spans="1:54" ht="30" customHeight="1">
      <c r="A5" s="3" t="s">
        <v>40</v>
      </c>
      <c r="B5" s="98"/>
      <c r="C5" s="99"/>
      <c r="D5" s="99"/>
      <c r="E5" s="99"/>
      <c r="F5" s="4"/>
      <c r="G5" s="5"/>
      <c r="H5" s="99"/>
      <c r="I5" s="99"/>
      <c r="J5" s="99"/>
      <c r="K5" s="99"/>
      <c r="L5" s="99"/>
      <c r="M5" s="6"/>
      <c r="N5" s="6"/>
      <c r="O5" s="6"/>
      <c r="P5" s="6"/>
      <c r="Q5" s="6"/>
      <c r="R5" s="6"/>
      <c r="S5" s="6"/>
      <c r="T5" s="6"/>
      <c r="U5" s="6"/>
      <c r="V5" s="6"/>
      <c r="W5" s="6"/>
      <c r="X5" s="6"/>
      <c r="Y5" s="99"/>
      <c r="Z5" s="99"/>
      <c r="AA5" s="99"/>
      <c r="AB5" s="99"/>
      <c r="AC5" s="99"/>
      <c r="AD5" s="99"/>
      <c r="AE5" s="99"/>
      <c r="AF5" s="99"/>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41</v>
      </c>
      <c r="E6" s="2"/>
      <c r="F6" s="2"/>
      <c r="G6" s="2"/>
      <c r="H6" s="2"/>
      <c r="I6" s="2"/>
      <c r="J6" s="2"/>
      <c r="K6" s="2"/>
      <c r="L6" s="2"/>
      <c r="M6" s="2"/>
      <c r="N6" s="2"/>
      <c r="O6" s="2"/>
      <c r="P6" s="2"/>
      <c r="Q6" s="2"/>
      <c r="R6" s="2"/>
      <c r="S6" s="2"/>
      <c r="AG6" s="50" t="b">
        <v>0</v>
      </c>
      <c r="AK6" s="15"/>
      <c r="AL6" s="8"/>
      <c r="AM6" s="9"/>
      <c r="AN6" s="8"/>
      <c r="AR6" s="14"/>
      <c r="AS6" s="11"/>
      <c r="AT6" s="11"/>
      <c r="AU6" s="11"/>
      <c r="AV6" s="11"/>
      <c r="AW6" s="11"/>
      <c r="AX6" s="11"/>
      <c r="AY6" s="11"/>
      <c r="AZ6" s="11"/>
      <c r="BA6" s="11"/>
      <c r="BB6" s="11"/>
    </row>
    <row r="7" spans="1:54" s="11" customFormat="1" ht="30" customHeight="1">
      <c r="A7" s="12"/>
      <c r="D7" s="98" t="s">
        <v>42</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98"/>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6"/>
      <c r="C9" s="11"/>
      <c r="D9" s="11" t="s">
        <v>43</v>
      </c>
      <c r="E9" s="2"/>
      <c r="F9" s="2"/>
      <c r="G9" s="2"/>
      <c r="H9" s="2"/>
      <c r="I9" s="2"/>
      <c r="J9" s="2"/>
      <c r="K9" s="2"/>
      <c r="L9" s="2"/>
      <c r="M9" s="2"/>
      <c r="N9" s="2"/>
      <c r="O9" s="2"/>
      <c r="P9" s="2"/>
      <c r="Q9" s="2"/>
      <c r="R9" s="2"/>
      <c r="S9" s="2"/>
      <c r="AG9" s="50"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09" t="s">
        <v>25</v>
      </c>
      <c r="C11" s="109"/>
      <c r="D11" s="107"/>
      <c r="E11" s="107"/>
      <c r="F11" s="16" t="s">
        <v>26</v>
      </c>
      <c r="G11" s="107"/>
      <c r="H11" s="107"/>
      <c r="I11" s="16" t="s">
        <v>44</v>
      </c>
      <c r="J11" s="107"/>
      <c r="K11" s="107"/>
      <c r="L11" s="16" t="s">
        <v>28</v>
      </c>
      <c r="M11" s="16"/>
      <c r="N11" s="16"/>
      <c r="O11" s="16" t="s">
        <v>45</v>
      </c>
      <c r="P11" s="16"/>
      <c r="Q11" s="16"/>
      <c r="R11" s="16"/>
      <c r="S11" s="108"/>
      <c r="T11" s="108"/>
      <c r="U11" s="108"/>
      <c r="V11" s="108"/>
      <c r="W11" s="108"/>
      <c r="X11" s="108"/>
      <c r="Y11" s="108"/>
      <c r="Z11" s="108"/>
      <c r="AA11" s="108"/>
      <c r="AB11" s="108"/>
      <c r="AC11" s="108"/>
      <c r="AD11" s="108"/>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46</v>
      </c>
      <c r="B13" s="98"/>
      <c r="C13" s="99"/>
      <c r="D13" s="99"/>
      <c r="E13" s="99"/>
      <c r="F13" s="4"/>
      <c r="G13" s="5"/>
      <c r="H13" s="99"/>
      <c r="I13" s="99"/>
      <c r="J13" s="99"/>
      <c r="K13" s="99"/>
      <c r="L13" s="99"/>
      <c r="M13" s="6"/>
      <c r="N13" s="6"/>
      <c r="O13" s="6"/>
      <c r="P13" s="6"/>
      <c r="Q13" s="6"/>
      <c r="R13" s="6"/>
      <c r="S13" s="6"/>
      <c r="T13" s="6"/>
      <c r="U13" s="6"/>
      <c r="V13" s="6"/>
      <c r="W13" s="6"/>
      <c r="X13" s="6"/>
      <c r="Y13" s="99"/>
      <c r="Z13" s="99"/>
      <c r="AA13" s="99"/>
      <c r="AB13" s="99"/>
      <c r="AC13" s="99"/>
      <c r="AD13" s="99"/>
      <c r="AE13" s="99"/>
      <c r="AF13" s="99"/>
      <c r="AG13" s="7"/>
      <c r="AH13" s="7"/>
      <c r="AI13" s="7"/>
      <c r="AJ13" s="7"/>
      <c r="AK13" s="1"/>
      <c r="AL13" s="8"/>
      <c r="AM13" s="9"/>
      <c r="AN13" s="8"/>
      <c r="AR13" s="10"/>
      <c r="AS13" s="11"/>
      <c r="AT13" s="11"/>
      <c r="AU13" s="11"/>
      <c r="AV13" s="11"/>
      <c r="AW13" s="11"/>
      <c r="AX13" s="11"/>
      <c r="AY13" s="11"/>
      <c r="AZ13" s="11"/>
      <c r="BA13" s="11"/>
      <c r="BB13" s="11"/>
    </row>
    <row r="14" spans="1:54" ht="30" customHeight="1">
      <c r="A14" s="12" t="s">
        <v>47</v>
      </c>
      <c r="B14" s="102" t="s">
        <v>48</v>
      </c>
      <c r="C14" s="102"/>
      <c r="D14" s="102"/>
      <c r="E14" s="102"/>
      <c r="F14" s="102"/>
      <c r="G14" s="102"/>
      <c r="H14" s="105" t="str">
        <f>IF(別添2!E6=0,"",別添2!E6)</f>
        <v/>
      </c>
      <c r="I14" s="105"/>
      <c r="J14" s="105"/>
      <c r="K14" s="105"/>
      <c r="L14" s="105"/>
      <c r="M14" s="105"/>
      <c r="N14" s="105"/>
      <c r="O14" s="105"/>
      <c r="P14" s="105"/>
      <c r="Q14" s="105"/>
      <c r="R14" s="105"/>
      <c r="S14" s="105"/>
      <c r="T14" s="105"/>
    </row>
    <row r="15" spans="1:54" ht="30" customHeight="1">
      <c r="B15" s="102" t="s">
        <v>49</v>
      </c>
      <c r="C15" s="102"/>
      <c r="D15" s="102"/>
      <c r="E15" s="102"/>
      <c r="F15" s="102"/>
      <c r="G15" s="102"/>
      <c r="H15" s="103" t="str">
        <f>IF(別添2!H28=0,"",別添2!H28)</f>
        <v/>
      </c>
      <c r="I15" s="103"/>
      <c r="J15" s="103"/>
      <c r="K15" s="103"/>
      <c r="L15" s="103"/>
      <c r="M15" s="103"/>
      <c r="N15" s="103"/>
      <c r="O15" s="103"/>
      <c r="P15" s="103"/>
      <c r="Q15" s="103"/>
      <c r="R15" s="103"/>
      <c r="S15" s="103"/>
      <c r="T15" s="103"/>
    </row>
    <row r="16" spans="1:54" ht="15" customHeight="1">
      <c r="A16" s="12"/>
      <c r="B16" s="98"/>
      <c r="D16" s="2"/>
      <c r="E16" s="2"/>
      <c r="F16" s="98"/>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50</v>
      </c>
      <c r="B18" s="98" t="s">
        <v>51</v>
      </c>
      <c r="D18" s="2"/>
      <c r="E18" s="2"/>
      <c r="F18" s="2"/>
      <c r="G18" s="2"/>
      <c r="J18" s="2"/>
      <c r="K18" s="2"/>
      <c r="L18" s="2"/>
      <c r="M18" s="2"/>
      <c r="N18" s="2"/>
      <c r="O18" s="2"/>
      <c r="P18" s="2"/>
      <c r="Q18" s="2"/>
      <c r="R18" s="2"/>
      <c r="S18" s="2"/>
    </row>
    <row r="19" spans="1:44" ht="30" customHeight="1">
      <c r="A19" s="12"/>
      <c r="B19" s="104" t="s">
        <v>52</v>
      </c>
      <c r="C19" s="104"/>
      <c r="D19" s="104"/>
      <c r="E19" s="104"/>
      <c r="F19" s="104"/>
      <c r="G19" s="104"/>
      <c r="H19" s="104"/>
      <c r="I19" s="104"/>
      <c r="J19" s="104"/>
      <c r="K19" s="104"/>
      <c r="L19" s="104"/>
      <c r="M19" s="104"/>
      <c r="N19" s="104"/>
      <c r="O19" s="104"/>
      <c r="P19" s="2"/>
      <c r="Q19" s="2"/>
      <c r="R19" s="2"/>
      <c r="S19" s="2"/>
    </row>
    <row r="20" spans="1:44" ht="30" customHeight="1">
      <c r="A20" s="12"/>
      <c r="B20" s="104"/>
      <c r="C20" s="104"/>
      <c r="D20" s="104"/>
      <c r="E20" s="104"/>
      <c r="F20" s="104"/>
      <c r="G20" s="104"/>
      <c r="H20" s="104"/>
      <c r="I20" s="104"/>
      <c r="J20" s="104"/>
      <c r="K20" s="104"/>
      <c r="L20" s="104"/>
      <c r="M20" s="104"/>
      <c r="N20" s="104"/>
      <c r="O20" s="104"/>
      <c r="P20" s="2"/>
      <c r="Q20" s="2"/>
      <c r="R20" s="2"/>
      <c r="S20" s="2"/>
    </row>
    <row r="21" spans="1:44" ht="30" customHeight="1">
      <c r="A21" s="12"/>
      <c r="B21" s="104"/>
      <c r="C21" s="104"/>
      <c r="D21" s="104"/>
      <c r="E21" s="104"/>
      <c r="F21" s="104"/>
      <c r="G21" s="104"/>
      <c r="H21" s="104"/>
      <c r="I21" s="104"/>
      <c r="J21" s="104"/>
      <c r="K21" s="104"/>
      <c r="L21" s="104"/>
      <c r="M21" s="104"/>
      <c r="N21" s="104"/>
      <c r="O21" s="104"/>
      <c r="P21" s="2"/>
      <c r="Q21" s="2"/>
      <c r="R21" s="2"/>
      <c r="S21" s="2"/>
    </row>
    <row r="22" spans="1:44" ht="30" customHeight="1">
      <c r="A22" s="12"/>
      <c r="B22" s="104"/>
      <c r="C22" s="104"/>
      <c r="D22" s="104"/>
      <c r="E22" s="104"/>
      <c r="F22" s="104"/>
      <c r="G22" s="104"/>
      <c r="H22" s="104"/>
      <c r="I22" s="104"/>
      <c r="J22" s="104"/>
      <c r="K22" s="104"/>
      <c r="L22" s="104"/>
      <c r="M22" s="104"/>
      <c r="N22" s="104"/>
      <c r="O22" s="104"/>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53</v>
      </c>
      <c r="B24" s="98" t="s">
        <v>54</v>
      </c>
      <c r="C24" s="1"/>
      <c r="D24" s="2"/>
      <c r="E24" s="2"/>
      <c r="F24" s="2"/>
      <c r="G24" s="2"/>
      <c r="H24" s="1"/>
      <c r="I24" s="1"/>
      <c r="J24" s="2"/>
      <c r="K24" s="2"/>
      <c r="L24" s="2"/>
      <c r="M24" s="100"/>
      <c r="N24" s="16"/>
      <c r="O24" s="16"/>
      <c r="P24" s="16"/>
      <c r="Q24" s="16"/>
      <c r="R24" s="16"/>
      <c r="S24" s="16"/>
      <c r="T24" s="16"/>
      <c r="U24" s="100"/>
      <c r="V24" s="100"/>
      <c r="W24" s="100"/>
      <c r="X24" s="100"/>
      <c r="Y24" s="100"/>
      <c r="Z24" s="100"/>
      <c r="AA24" s="100"/>
      <c r="AB24" s="100"/>
      <c r="AC24" s="100"/>
      <c r="AD24" s="100"/>
      <c r="AE24" s="100"/>
      <c r="AF24" s="100"/>
      <c r="AG24" s="16"/>
      <c r="AH24" s="19"/>
      <c r="AR24" s="18"/>
    </row>
    <row r="25" spans="1:44" s="17" customFormat="1" ht="15" customHeight="1">
      <c r="A25" s="16"/>
      <c r="B25" s="16"/>
      <c r="C25" s="41"/>
      <c r="D25" s="101" t="s">
        <v>55</v>
      </c>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41"/>
      <c r="AE25" s="100"/>
      <c r="AF25" s="100"/>
      <c r="AG25" s="16"/>
      <c r="AH25" s="19"/>
      <c r="AR25" s="18"/>
    </row>
    <row r="26" spans="1:44" s="17" customFormat="1" ht="15" customHeight="1">
      <c r="A26" s="16"/>
      <c r="B26" s="16"/>
      <c r="C26" s="4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41"/>
      <c r="AE26" s="100"/>
      <c r="AF26" s="100"/>
      <c r="AG26" s="16"/>
      <c r="AH26" s="19"/>
      <c r="AR26" s="18"/>
    </row>
    <row r="27" spans="1:44" s="17" customFormat="1" ht="15" customHeight="1">
      <c r="A27" s="16"/>
      <c r="B27" s="16"/>
      <c r="C27" s="4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41"/>
      <c r="AE27" s="100"/>
      <c r="AF27" s="100"/>
      <c r="AG27" s="16"/>
      <c r="AH27" s="19"/>
      <c r="AR27" s="18"/>
    </row>
    <row r="28" spans="1:44" s="17" customFormat="1" ht="15" customHeight="1">
      <c r="A28" s="16"/>
      <c r="B28" s="16"/>
      <c r="C28" s="4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41"/>
      <c r="AE28" s="100"/>
      <c r="AF28" s="100"/>
      <c r="AG28" s="16"/>
      <c r="AH28" s="19"/>
      <c r="AR28" s="18"/>
    </row>
    <row r="29" spans="1:44" s="17" customFormat="1" ht="15" customHeight="1">
      <c r="A29" s="16"/>
      <c r="B29" s="16"/>
      <c r="C29" s="4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41"/>
      <c r="AE29" s="100"/>
      <c r="AF29" s="100"/>
      <c r="AG29" s="16"/>
      <c r="AH29" s="19"/>
      <c r="AR29" s="18"/>
    </row>
    <row r="30" spans="1:44" s="17" customFormat="1" ht="15" customHeight="1">
      <c r="A30" s="16"/>
      <c r="B30" s="16"/>
      <c r="C30" s="4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41"/>
      <c r="AE30" s="100"/>
      <c r="AF30" s="100"/>
      <c r="AG30" s="16"/>
      <c r="AH30" s="19"/>
      <c r="AR30" s="18"/>
    </row>
    <row r="31" spans="1:44" s="17" customFormat="1" ht="15" customHeight="1">
      <c r="A31" s="16"/>
      <c r="B31" s="16"/>
      <c r="C31" s="4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41"/>
      <c r="AE31" s="100"/>
      <c r="AF31" s="100"/>
      <c r="AG31" s="16"/>
      <c r="AH31" s="19"/>
      <c r="AR31" s="18"/>
    </row>
    <row r="32" spans="1:44" ht="30" customHeight="1">
      <c r="A32" s="1" t="s">
        <v>56</v>
      </c>
      <c r="F32" s="98"/>
    </row>
    <row r="33" spans="1:37" ht="24.95" customHeight="1">
      <c r="A33" s="1" t="s">
        <v>57</v>
      </c>
      <c r="F33" s="98"/>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rOHzGDrlmJdUqs6qX0bs7asH5+ScpR5m+80N682xI+DbsAoCDQkUyaD3oQo+bXU0nAQPtuu/7o8xhsiYwlNyiQ==" saltValue="EgVY96Tft411fOsek9fGsg=="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30480</xdr:colOff>
                    <xdr:row>5</xdr:row>
                    <xdr:rowOff>22860</xdr:rowOff>
                  </from>
                  <to>
                    <xdr:col>2</xdr:col>
                    <xdr:colOff>45720</xdr:colOff>
                    <xdr:row>5</xdr:row>
                    <xdr:rowOff>312420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30480</xdr:colOff>
                    <xdr:row>8</xdr:row>
                    <xdr:rowOff>60960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ColWidth="9" defaultRowHeight="13.15"/>
  <cols>
    <col min="1" max="16384" width="9" style="42"/>
  </cols>
  <sheetData>
    <row r="1" spans="1:8">
      <c r="A1" s="95" t="s">
        <v>58</v>
      </c>
      <c r="B1" s="95"/>
      <c r="C1" s="95"/>
      <c r="D1" s="95"/>
      <c r="E1" s="95"/>
      <c r="F1" s="95"/>
      <c r="G1" s="95"/>
      <c r="H1" s="95"/>
    </row>
    <row r="3" spans="1:8" ht="18.75" customHeight="1">
      <c r="A3" s="95" t="s">
        <v>59</v>
      </c>
      <c r="B3" s="40"/>
      <c r="C3" s="40"/>
      <c r="D3" s="40"/>
      <c r="E3" s="40"/>
      <c r="F3" s="40"/>
      <c r="G3" s="40"/>
      <c r="H3" s="40"/>
    </row>
    <row r="4" spans="1:8">
      <c r="A4" s="95"/>
      <c r="B4" s="40"/>
      <c r="C4" s="40"/>
      <c r="D4" s="40"/>
      <c r="E4" s="40"/>
      <c r="F4" s="40"/>
      <c r="G4" s="40"/>
      <c r="H4" s="40"/>
    </row>
    <row r="5" spans="1:8">
      <c r="A5" s="95"/>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election activeCell="Z10" sqref="Z10"/>
    </sheetView>
  </sheetViews>
  <sheetFormatPr defaultColWidth="8.75" defaultRowHeight="13.1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60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4" t="s">
        <v>61</v>
      </c>
      <c r="B2" s="154"/>
      <c r="C2" s="154"/>
      <c r="D2" s="154"/>
      <c r="E2" s="154"/>
      <c r="F2" s="154"/>
      <c r="G2" s="154"/>
      <c r="H2" s="154"/>
      <c r="I2" s="154"/>
      <c r="J2" s="154"/>
      <c r="K2" s="154"/>
      <c r="L2" s="154"/>
      <c r="M2" s="154"/>
      <c r="N2" s="154"/>
      <c r="O2" s="154"/>
      <c r="P2" s="154"/>
      <c r="Q2" s="154"/>
      <c r="R2" s="154"/>
      <c r="S2" s="154"/>
      <c r="T2" s="154"/>
      <c r="U2" s="155"/>
      <c r="V2" s="155"/>
      <c r="W2" s="156" t="s">
        <v>62</v>
      </c>
      <c r="X2" s="156"/>
      <c r="Y2" s="156"/>
      <c r="Z2" s="156"/>
      <c r="AA2" s="156"/>
      <c r="AB2" s="156"/>
      <c r="AC2" s="156"/>
      <c r="AD2" s="156"/>
      <c r="AE2" s="156"/>
      <c r="AF2" s="156"/>
      <c r="AG2" s="156"/>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7" t="s">
        <v>63</v>
      </c>
      <c r="T4" s="157"/>
      <c r="U4" s="157"/>
      <c r="V4" s="157"/>
      <c r="W4" s="157"/>
      <c r="X4" s="151" t="str">
        <f>IF(様式101_歯科技工所ベースアップ支援料!H14=0,"",様式101_歯科技工所ベースアップ支援料!H14)</f>
        <v/>
      </c>
      <c r="Y4" s="152"/>
      <c r="Z4" s="152"/>
      <c r="AA4" s="152"/>
      <c r="AB4" s="152"/>
      <c r="AC4" s="152"/>
      <c r="AD4" s="152"/>
      <c r="AE4" s="152"/>
      <c r="AF4" s="152"/>
      <c r="AG4" s="153"/>
    </row>
    <row r="5" spans="1:43" ht="16.149999999999999" customHeight="1">
      <c r="A5" s="16"/>
      <c r="B5" s="16"/>
      <c r="C5" s="16"/>
      <c r="D5" s="16"/>
      <c r="E5" s="16"/>
      <c r="F5" s="16"/>
      <c r="G5" s="16"/>
      <c r="H5" s="16"/>
      <c r="I5" s="16"/>
      <c r="J5" s="16"/>
      <c r="K5" s="16"/>
      <c r="L5" s="16"/>
      <c r="M5" s="16"/>
      <c r="N5" s="16"/>
      <c r="O5" s="16"/>
      <c r="P5" s="16"/>
      <c r="Q5" s="16"/>
      <c r="R5" s="16"/>
      <c r="S5" s="109" t="s">
        <v>64</v>
      </c>
      <c r="T5" s="109"/>
      <c r="U5" s="109"/>
      <c r="V5" s="109"/>
      <c r="W5" s="150"/>
      <c r="X5" s="151" t="str">
        <f>IF(様式101_歯科技工所ベースアップ支援料!H15=0,"",様式101_歯科技工所ベースアップ支援料!H15)</f>
        <v/>
      </c>
      <c r="Y5" s="152"/>
      <c r="Z5" s="152"/>
      <c r="AA5" s="152"/>
      <c r="AB5" s="152"/>
      <c r="AC5" s="152"/>
      <c r="AD5" s="152"/>
      <c r="AE5" s="152"/>
      <c r="AF5" s="152"/>
      <c r="AG5" s="153"/>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65</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66</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67</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68</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5" t="s">
        <v>25</v>
      </c>
      <c r="C14" s="146"/>
      <c r="D14" s="146"/>
      <c r="E14" s="147"/>
      <c r="F14" s="147"/>
      <c r="G14" s="30" t="s">
        <v>26</v>
      </c>
      <c r="H14" s="147"/>
      <c r="I14" s="147"/>
      <c r="J14" s="30" t="s">
        <v>44</v>
      </c>
      <c r="K14" s="30"/>
      <c r="L14" s="30" t="s">
        <v>69</v>
      </c>
      <c r="M14" s="30" t="s">
        <v>25</v>
      </c>
      <c r="N14" s="30"/>
      <c r="O14" s="147"/>
      <c r="P14" s="147"/>
      <c r="Q14" s="30" t="s">
        <v>26</v>
      </c>
      <c r="R14" s="147"/>
      <c r="S14" s="147"/>
      <c r="T14" s="31" t="s">
        <v>44</v>
      </c>
      <c r="V14" s="148" t="str">
        <f>IF(OR(E14="",H14="",O14="",R14=""),"",((O14-E14)*12)+(R14-H14)+1)</f>
        <v/>
      </c>
      <c r="W14" s="148"/>
      <c r="X14" s="148"/>
      <c r="Y14" s="149"/>
      <c r="Z14" s="16" t="s">
        <v>70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71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5" t="s">
        <v>25</v>
      </c>
      <c r="C17" s="146"/>
      <c r="D17" s="146"/>
      <c r="E17" s="147"/>
      <c r="F17" s="147"/>
      <c r="G17" s="30" t="s">
        <v>26</v>
      </c>
      <c r="H17" s="147"/>
      <c r="I17" s="147"/>
      <c r="J17" s="30" t="s">
        <v>44</v>
      </c>
      <c r="K17" s="30"/>
      <c r="L17" s="30" t="s">
        <v>69</v>
      </c>
      <c r="M17" s="30" t="s">
        <v>25</v>
      </c>
      <c r="N17" s="30"/>
      <c r="O17" s="147"/>
      <c r="P17" s="147"/>
      <c r="Q17" s="30" t="s">
        <v>26</v>
      </c>
      <c r="R17" s="147"/>
      <c r="S17" s="147"/>
      <c r="T17" s="31" t="s">
        <v>44</v>
      </c>
      <c r="V17" s="148" t="str">
        <f>IF(OR(E17="",H17="",O17="",R17=""),"",((O17-E17)*12)+(R17-H17)+1)</f>
        <v/>
      </c>
      <c r="W17" s="148"/>
      <c r="X17" s="148"/>
      <c r="Y17" s="149"/>
      <c r="Z17" s="16" t="s">
        <v>70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72</v>
      </c>
      <c r="B21" s="27"/>
      <c r="C21" s="16"/>
      <c r="D21" s="16"/>
      <c r="E21" s="16"/>
      <c r="F21" s="16"/>
      <c r="G21" s="16"/>
      <c r="H21" s="16"/>
      <c r="I21" s="16"/>
      <c r="J21" s="16"/>
      <c r="K21" s="16"/>
      <c r="L21" s="16"/>
      <c r="M21" s="16"/>
      <c r="N21" s="16"/>
      <c r="O21" s="16"/>
      <c r="P21" s="16"/>
      <c r="Q21" s="16"/>
      <c r="R21" s="16"/>
      <c r="S21" s="16"/>
      <c r="T21" s="140"/>
      <c r="U21" s="140"/>
      <c r="V21" s="140"/>
      <c r="W21" s="140"/>
      <c r="X21" s="140"/>
      <c r="Y21" s="140"/>
      <c r="Z21" s="16"/>
      <c r="AA21" s="16"/>
      <c r="AB21" s="16"/>
      <c r="AC21" s="16"/>
      <c r="AD21" s="16"/>
      <c r="AE21" s="16"/>
      <c r="AF21" s="16"/>
      <c r="AG21" s="16"/>
      <c r="AR21" s="18"/>
    </row>
    <row r="22" spans="1:44" s="17" customFormat="1" ht="15" customHeight="1">
      <c r="A22" s="35" t="s">
        <v>73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1">
        <f>SUM(P28,P29,P30,P31)</f>
        <v>0</v>
      </c>
      <c r="AC22" s="141"/>
      <c r="AD22" s="141"/>
      <c r="AE22" s="141"/>
      <c r="AF22" s="141"/>
      <c r="AG22" s="37" t="s">
        <v>74</v>
      </c>
      <c r="AR22" s="18"/>
    </row>
    <row r="23" spans="1:44" ht="15" customHeight="1" thickBot="1">
      <c r="A23" s="47" t="s">
        <v>75</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142">
        <f>AB22*150</f>
        <v>0</v>
      </c>
      <c r="AC23" s="142"/>
      <c r="AD23" s="142"/>
      <c r="AE23" s="142"/>
      <c r="AF23" s="142"/>
      <c r="AG23" s="49" t="s">
        <v>76</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77</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3" t="s">
        <v>78</v>
      </c>
      <c r="C27" s="143"/>
      <c r="D27" s="143"/>
      <c r="E27" s="143"/>
      <c r="F27" s="143"/>
      <c r="G27" s="143"/>
      <c r="H27" s="143"/>
      <c r="I27" s="143"/>
      <c r="J27" s="143"/>
      <c r="K27" s="143"/>
      <c r="L27" s="143"/>
      <c r="M27" s="143"/>
      <c r="N27" s="143"/>
      <c r="O27" s="144"/>
      <c r="P27" s="144" t="s">
        <v>79</v>
      </c>
      <c r="Q27" s="144"/>
      <c r="R27" s="144"/>
      <c r="S27" s="16"/>
      <c r="T27" s="16"/>
      <c r="U27" s="16"/>
      <c r="V27" s="16"/>
      <c r="W27" s="16"/>
      <c r="X27" s="16"/>
      <c r="Y27" s="16"/>
      <c r="Z27" s="16"/>
      <c r="AA27" s="16"/>
      <c r="AB27" s="16"/>
      <c r="AC27" s="16"/>
      <c r="AD27" s="16"/>
      <c r="AE27" s="16"/>
      <c r="AF27" s="16"/>
      <c r="AG27" s="16"/>
    </row>
    <row r="28" spans="1:44" ht="15" customHeight="1">
      <c r="A28" s="27"/>
      <c r="B28" s="134"/>
      <c r="C28" s="135"/>
      <c r="D28" s="135"/>
      <c r="E28" s="135"/>
      <c r="F28" s="135"/>
      <c r="G28" s="135"/>
      <c r="H28" s="135"/>
      <c r="I28" s="135"/>
      <c r="J28" s="135"/>
      <c r="K28" s="135"/>
      <c r="L28" s="135"/>
      <c r="M28" s="135"/>
      <c r="N28" s="136"/>
      <c r="O28" s="44"/>
      <c r="P28" s="137"/>
      <c r="Q28" s="138"/>
      <c r="R28" s="139"/>
      <c r="S28" s="16" t="s">
        <v>74</v>
      </c>
      <c r="T28" s="16"/>
      <c r="U28" s="16"/>
      <c r="V28" s="16"/>
      <c r="W28" s="16"/>
      <c r="X28" s="16"/>
      <c r="Y28" s="16"/>
      <c r="Z28" s="16"/>
      <c r="AA28" s="16"/>
      <c r="AB28" s="16"/>
      <c r="AC28" s="16"/>
      <c r="AD28" s="16"/>
      <c r="AE28" s="16"/>
      <c r="AF28" s="16"/>
      <c r="AG28" s="16"/>
    </row>
    <row r="29" spans="1:44" ht="15" customHeight="1">
      <c r="A29" s="27"/>
      <c r="B29" s="134"/>
      <c r="C29" s="135"/>
      <c r="D29" s="135"/>
      <c r="E29" s="135"/>
      <c r="F29" s="135"/>
      <c r="G29" s="135"/>
      <c r="H29" s="135"/>
      <c r="I29" s="135"/>
      <c r="J29" s="135"/>
      <c r="K29" s="135"/>
      <c r="L29" s="135"/>
      <c r="M29" s="135"/>
      <c r="N29" s="136"/>
      <c r="O29" s="44"/>
      <c r="P29" s="137"/>
      <c r="Q29" s="138"/>
      <c r="R29" s="139"/>
      <c r="S29" s="16" t="s">
        <v>74</v>
      </c>
      <c r="T29" s="16"/>
      <c r="U29" s="16"/>
      <c r="V29" s="16"/>
      <c r="W29" s="16"/>
      <c r="X29" s="16"/>
      <c r="Y29" s="16"/>
      <c r="Z29" s="16"/>
      <c r="AA29" s="16"/>
      <c r="AB29" s="16"/>
      <c r="AC29" s="16"/>
      <c r="AD29" s="16"/>
      <c r="AE29" s="16"/>
      <c r="AF29" s="16"/>
      <c r="AG29" s="16"/>
    </row>
    <row r="30" spans="1:44" ht="15" customHeight="1">
      <c r="A30" s="27"/>
      <c r="B30" s="134"/>
      <c r="C30" s="135"/>
      <c r="D30" s="135"/>
      <c r="E30" s="135"/>
      <c r="F30" s="135"/>
      <c r="G30" s="135"/>
      <c r="H30" s="135"/>
      <c r="I30" s="135"/>
      <c r="J30" s="135"/>
      <c r="K30" s="135"/>
      <c r="L30" s="135"/>
      <c r="M30" s="135"/>
      <c r="N30" s="136"/>
      <c r="O30" s="44"/>
      <c r="P30" s="137"/>
      <c r="Q30" s="138"/>
      <c r="R30" s="139"/>
      <c r="S30" s="16" t="s">
        <v>74</v>
      </c>
      <c r="T30" s="16"/>
      <c r="U30" s="16"/>
      <c r="V30" s="16"/>
      <c r="W30" s="16"/>
      <c r="X30" s="16"/>
      <c r="Y30" s="16"/>
      <c r="Z30" s="16"/>
      <c r="AA30" s="16"/>
      <c r="AB30" s="16"/>
      <c r="AC30" s="16"/>
      <c r="AD30" s="16"/>
      <c r="AE30" s="16"/>
      <c r="AF30" s="16"/>
      <c r="AG30" s="16"/>
    </row>
    <row r="31" spans="1:44" ht="15.75" customHeight="1">
      <c r="A31" s="27"/>
      <c r="B31" s="134"/>
      <c r="C31" s="135"/>
      <c r="D31" s="135"/>
      <c r="E31" s="135"/>
      <c r="F31" s="135"/>
      <c r="G31" s="135"/>
      <c r="H31" s="135"/>
      <c r="I31" s="135"/>
      <c r="J31" s="135"/>
      <c r="K31" s="135"/>
      <c r="L31" s="135"/>
      <c r="M31" s="135"/>
      <c r="N31" s="136"/>
      <c r="O31" s="44"/>
      <c r="P31" s="137"/>
      <c r="Q31" s="138"/>
      <c r="R31" s="139"/>
      <c r="S31" s="16" t="s">
        <v>74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00"/>
      <c r="AB32" s="100"/>
      <c r="AC32" s="100"/>
      <c r="AD32" s="100"/>
      <c r="AE32" s="100"/>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00"/>
      <c r="AB33" s="100"/>
      <c r="AC33" s="100"/>
      <c r="AD33" s="100"/>
      <c r="AE33" s="100"/>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00"/>
      <c r="AB34" s="100"/>
      <c r="AC34" s="100"/>
      <c r="AD34" s="100"/>
      <c r="AE34" s="100"/>
      <c r="AF34" s="16"/>
      <c r="AG34" s="18"/>
      <c r="AR34" s="18"/>
    </row>
    <row r="35" spans="1:44" s="17" customFormat="1" ht="15" customHeight="1">
      <c r="A35" s="16" t="s">
        <v>80</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25</v>
      </c>
      <c r="E37" s="16"/>
      <c r="F37" s="107"/>
      <c r="G37" s="107"/>
      <c r="H37" s="16" t="s">
        <v>26</v>
      </c>
      <c r="I37" s="107"/>
      <c r="J37" s="107"/>
      <c r="K37" s="16" t="s">
        <v>44</v>
      </c>
      <c r="L37" s="107"/>
      <c r="M37" s="107"/>
      <c r="N37" s="16" t="s">
        <v>28</v>
      </c>
      <c r="O37" s="16"/>
      <c r="P37" s="16"/>
      <c r="Q37" s="16" t="s">
        <v>45</v>
      </c>
      <c r="R37" s="16"/>
      <c r="S37" s="16"/>
      <c r="T37" s="16"/>
      <c r="U37" s="132" t="str">
        <f>IF(様式101_歯科技工所ベースアップ支援料!S11=0,"",様式101_歯科技工所ベースアップ支援料!S11)</f>
        <v/>
      </c>
      <c r="V37" s="132"/>
      <c r="W37" s="132"/>
      <c r="X37" s="132"/>
      <c r="Y37" s="132"/>
      <c r="Z37" s="132"/>
      <c r="AA37" s="132"/>
      <c r="AB37" s="132"/>
      <c r="AC37" s="132"/>
      <c r="AD37" s="132"/>
      <c r="AE37" s="132"/>
      <c r="AF37" s="132"/>
      <c r="AG37" s="16"/>
      <c r="AH37" s="19"/>
      <c r="AR37" s="18"/>
    </row>
    <row r="38" spans="1:44" s="17" customFormat="1" ht="15" customHeight="1">
      <c r="A38" s="16"/>
      <c r="B38" s="16"/>
      <c r="C38" s="16"/>
      <c r="D38" s="16"/>
      <c r="E38" s="16"/>
      <c r="F38" s="100"/>
      <c r="G38" s="100"/>
      <c r="H38" s="16"/>
      <c r="I38" s="100"/>
      <c r="J38" s="100"/>
      <c r="K38" s="16"/>
      <c r="L38" s="100"/>
      <c r="M38" s="100"/>
      <c r="N38" s="16"/>
      <c r="O38" s="16"/>
      <c r="P38" s="16"/>
      <c r="Q38" s="16"/>
      <c r="R38" s="16"/>
      <c r="S38" s="16"/>
      <c r="T38" s="16"/>
      <c r="U38" s="100"/>
      <c r="V38" s="100"/>
      <c r="W38" s="100"/>
      <c r="X38" s="100"/>
      <c r="Y38" s="100"/>
      <c r="Z38" s="100"/>
      <c r="AA38" s="100"/>
      <c r="AB38" s="100"/>
      <c r="AC38" s="100"/>
      <c r="AD38" s="100"/>
      <c r="AE38" s="100"/>
      <c r="AF38" s="100"/>
      <c r="AG38" s="16"/>
      <c r="AH38" s="19"/>
      <c r="AR38" s="18"/>
    </row>
    <row r="39" spans="1:44" s="17" customFormat="1" ht="15" customHeight="1">
      <c r="A39" s="16"/>
      <c r="B39" s="16"/>
      <c r="C39" s="16"/>
      <c r="D39" s="16"/>
      <c r="E39" s="16"/>
      <c r="F39" s="100"/>
      <c r="G39" s="100"/>
      <c r="H39" s="16"/>
      <c r="I39" s="100"/>
      <c r="J39" s="100"/>
      <c r="K39" s="16"/>
      <c r="L39" s="100"/>
      <c r="M39" s="100"/>
      <c r="N39" s="16"/>
      <c r="O39" s="16"/>
      <c r="P39" s="16"/>
      <c r="Q39" s="16"/>
      <c r="R39" s="16"/>
      <c r="S39" s="16"/>
      <c r="T39" s="16"/>
      <c r="U39" s="100"/>
      <c r="V39" s="100"/>
      <c r="W39" s="100"/>
      <c r="X39" s="100"/>
      <c r="Y39" s="100"/>
      <c r="Z39" s="100"/>
      <c r="AA39" s="100"/>
      <c r="AB39" s="100"/>
      <c r="AC39" s="100"/>
      <c r="AD39" s="100"/>
      <c r="AE39" s="100"/>
      <c r="AF39" s="100"/>
      <c r="AG39" s="16"/>
      <c r="AH39" s="19"/>
      <c r="AR39" s="18"/>
    </row>
    <row r="40" spans="1:44" s="17" customFormat="1" ht="15" customHeight="1">
      <c r="A40" s="16"/>
      <c r="B40" s="16"/>
      <c r="C40" s="16"/>
      <c r="D40" s="16"/>
      <c r="E40" s="16"/>
      <c r="F40" s="100"/>
      <c r="G40" s="100"/>
      <c r="H40" s="16"/>
      <c r="I40" s="100"/>
      <c r="J40" s="100"/>
      <c r="K40" s="16"/>
      <c r="L40" s="100"/>
      <c r="M40" s="100"/>
      <c r="N40" s="16"/>
      <c r="O40" s="16"/>
      <c r="P40" s="16"/>
      <c r="Q40" s="16"/>
      <c r="R40" s="16"/>
      <c r="S40" s="16"/>
      <c r="T40" s="16"/>
      <c r="U40" s="100"/>
      <c r="V40" s="100"/>
      <c r="W40" s="100"/>
      <c r="X40" s="100"/>
      <c r="Y40" s="100"/>
      <c r="Z40" s="100"/>
      <c r="AA40" s="100"/>
      <c r="AB40" s="100"/>
      <c r="AC40" s="100"/>
      <c r="AD40" s="100"/>
      <c r="AE40" s="100"/>
      <c r="AF40" s="100"/>
      <c r="AG40" s="16"/>
      <c r="AH40" s="19"/>
      <c r="AR40" s="18"/>
    </row>
    <row r="41" spans="1:44" s="17" customFormat="1" ht="15" customHeight="1">
      <c r="A41" s="16" t="s">
        <v>81</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3" t="s">
        <v>82</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7620</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S4"/>
  <sheetViews>
    <sheetView workbookViewId="0"/>
  </sheetViews>
  <sheetFormatPr defaultRowHeight="18"/>
  <cols>
    <col min="45" max="45" width="9.5" bestFit="1" customWidth="1"/>
  </cols>
  <sheetData>
    <row r="1" spans="1:45">
      <c r="A1" s="51" t="s">
        <v>83</v>
      </c>
      <c r="B1" s="51" t="s">
        <v>84</v>
      </c>
      <c r="C1" s="51" t="s">
        <v>85</v>
      </c>
      <c r="D1" s="51" t="s">
        <v>86</v>
      </c>
      <c r="E1" s="51" t="s">
        <v>87</v>
      </c>
      <c r="F1" s="51" t="s">
        <v>88</v>
      </c>
      <c r="G1" s="51" t="s">
        <v>89</v>
      </c>
      <c r="H1" s="51" t="s">
        <v>90</v>
      </c>
      <c r="I1" s="51" t="s">
        <v>91</v>
      </c>
      <c r="J1" s="51" t="s">
        <v>92</v>
      </c>
      <c r="K1" s="51" t="s">
        <v>93</v>
      </c>
      <c r="L1" s="51" t="s">
        <v>94</v>
      </c>
      <c r="M1" s="51" t="s">
        <v>95</v>
      </c>
      <c r="N1" s="51" t="s">
        <v>96</v>
      </c>
      <c r="O1" s="51" t="s">
        <v>97</v>
      </c>
      <c r="P1" s="51" t="s">
        <v>98</v>
      </c>
      <c r="Q1" s="51" t="s">
        <v>99</v>
      </c>
      <c r="R1" s="51" t="s">
        <v>100</v>
      </c>
      <c r="S1" s="51" t="s">
        <v>101</v>
      </c>
      <c r="T1" s="51" t="s">
        <v>102</v>
      </c>
      <c r="U1" s="51" t="s">
        <v>103</v>
      </c>
      <c r="V1" s="51" t="s">
        <v>104</v>
      </c>
      <c r="W1" s="51" t="s">
        <v>105</v>
      </c>
      <c r="X1" s="51" t="s">
        <v>106</v>
      </c>
      <c r="Y1" s="51" t="s">
        <v>107</v>
      </c>
      <c r="Z1" s="51" t="s">
        <v>108</v>
      </c>
      <c r="AA1" s="51" t="s">
        <v>109</v>
      </c>
      <c r="AB1" s="51" t="s">
        <v>110</v>
      </c>
      <c r="AC1" s="51" t="s">
        <v>111</v>
      </c>
      <c r="AD1" s="51" t="s">
        <v>112</v>
      </c>
      <c r="AE1" s="51" t="s">
        <v>113</v>
      </c>
      <c r="AF1" s="51" t="s">
        <v>114</v>
      </c>
      <c r="AG1" s="51" t="s">
        <v>115</v>
      </c>
      <c r="AH1" s="51" t="s">
        <v>116</v>
      </c>
      <c r="AI1" s="51" t="s">
        <v>117</v>
      </c>
      <c r="AJ1" s="51" t="s">
        <v>118</v>
      </c>
      <c r="AK1" s="51" t="s">
        <v>119</v>
      </c>
      <c r="AL1" s="51" t="s">
        <v>120</v>
      </c>
      <c r="AM1" s="51" t="s">
        <v>121</v>
      </c>
      <c r="AN1" s="51" t="s">
        <v>122</v>
      </c>
      <c r="AO1" s="51" t="s">
        <v>123</v>
      </c>
      <c r="AP1" s="51" t="s">
        <v>124</v>
      </c>
      <c r="AQ1" s="51" t="s">
        <v>125</v>
      </c>
      <c r="AR1" s="51" t="s">
        <v>126</v>
      </c>
      <c r="AS1" s="94" t="s">
        <v>127</v>
      </c>
    </row>
    <row r="2" spans="1:45">
      <c r="A2" s="52" t="s">
        <v>128</v>
      </c>
      <c r="B2" s="52">
        <f>別添2!$E$6</f>
        <v>0</v>
      </c>
      <c r="C2" s="52">
        <f>別添2!$E$10</f>
        <v>0</v>
      </c>
      <c r="D2" s="52">
        <f>別添2!$E$11</f>
        <v>0</v>
      </c>
      <c r="E2" s="52">
        <f>別添2!$E$11</f>
        <v>0</v>
      </c>
      <c r="F2" s="52">
        <f>別添2!C14</f>
        <v>0</v>
      </c>
      <c r="G2" s="52">
        <f>別添2!$C$15</f>
        <v>0</v>
      </c>
      <c r="H2" s="52">
        <f>別添2!$C$25</f>
        <v>0</v>
      </c>
      <c r="I2" s="52">
        <f>別添2!$E$25</f>
        <v>0</v>
      </c>
      <c r="J2" s="52">
        <f>別添2!$G$25</f>
        <v>0</v>
      </c>
      <c r="K2" s="52">
        <f>別添2!$H$27</f>
        <v>0</v>
      </c>
      <c r="L2" s="52">
        <f>別添2!$I$27</f>
        <v>0</v>
      </c>
      <c r="M2" s="52">
        <f>別添2!$H$28</f>
        <v>0</v>
      </c>
      <c r="N2" s="52">
        <f>別添2!$I$30</f>
        <v>0</v>
      </c>
      <c r="O2" s="52" t="str">
        <f>様式101_歯科技工所ベースアップ支援料!$H$14</f>
        <v/>
      </c>
      <c r="P2" s="52" t="str">
        <f>様式101_歯科技工所ベースアップ支援料!$H$15</f>
        <v/>
      </c>
      <c r="Q2" s="52" t="str">
        <f>様式101_歯科技工所ベースアップ支援料!$B$19</f>
        <v>株式会社フジ・デンタルラボ</v>
      </c>
      <c r="R2" s="52">
        <f>様式101_歯科技工所ベースアップ支援料!$B$20</f>
        <v>0</v>
      </c>
      <c r="S2" s="52">
        <f>様式101_歯科技工所ベースアップ支援料!$B$21</f>
        <v>0</v>
      </c>
      <c r="T2" s="52">
        <f>様式101_歯科技工所ベースアップ支援料!$B$22</f>
        <v>0</v>
      </c>
      <c r="U2" s="52">
        <f>'（別添１）実績報告書'!$U$2</f>
        <v>0</v>
      </c>
      <c r="V2" s="52">
        <f>'（別添１）実績報告書'!$E$14</f>
        <v>0</v>
      </c>
      <c r="W2" s="52">
        <f>'（別添１）実績報告書'!$H$14</f>
        <v>0</v>
      </c>
      <c r="X2" s="52">
        <f>'（別添１）実績報告書'!$O$14</f>
        <v>0</v>
      </c>
      <c r="Y2" s="52">
        <f>'（別添１）実績報告書'!$R$14</f>
        <v>0</v>
      </c>
      <c r="Z2" s="52" t="str">
        <f>'（別添１）実績報告書'!$V$14</f>
        <v/>
      </c>
      <c r="AA2" s="52">
        <f>'（別添１）実績報告書'!$E$17</f>
        <v>0</v>
      </c>
      <c r="AB2" s="52">
        <f>'（別添１）実績報告書'!$H$17</f>
        <v>0</v>
      </c>
      <c r="AC2" s="52">
        <f>'（別添１）実績報告書'!$O$17</f>
        <v>0</v>
      </c>
      <c r="AD2" s="52">
        <f>'（別添１）実績報告書'!$R$17</f>
        <v>0</v>
      </c>
      <c r="AE2" s="52" t="str">
        <f>'（別添１）実績報告書'!$V$17</f>
        <v/>
      </c>
      <c r="AF2" s="53">
        <f>'（別添１）実績報告書'!$AB$22</f>
        <v>0</v>
      </c>
      <c r="AG2" s="53">
        <f>'（別添１）実績報告書'!$AB$23</f>
        <v>0</v>
      </c>
      <c r="AH2" s="52">
        <f>'（別添１）実績報告書'!$B$28</f>
        <v>0</v>
      </c>
      <c r="AI2" s="52">
        <f>'（別添１）実績報告書'!$P$28</f>
        <v>0</v>
      </c>
      <c r="AJ2" s="52">
        <f>'（別添１）実績報告書'!$B$29</f>
        <v>0</v>
      </c>
      <c r="AK2" s="52">
        <f>'（別添１）実績報告書'!$P$29</f>
        <v>0</v>
      </c>
      <c r="AL2" s="52">
        <f>'（別添１）実績報告書'!$B$30</f>
        <v>0</v>
      </c>
      <c r="AM2" s="52">
        <f>'（別添１）実績報告書'!$P$30</f>
        <v>0</v>
      </c>
      <c r="AN2" s="52">
        <f>'（別添１）実績報告書'!$B$31</f>
        <v>0</v>
      </c>
      <c r="AO2" s="52">
        <f>'（別添１）実績報告書'!$P$31</f>
        <v>0</v>
      </c>
      <c r="AP2" s="52">
        <f>'（別添１）実績報告書'!$F$37</f>
        <v>0</v>
      </c>
      <c r="AQ2" s="52">
        <f>'（別添１）実績報告書'!$I$37</f>
        <v>0</v>
      </c>
      <c r="AR2" s="52">
        <f>'（別添１）実績報告書'!$L$37</f>
        <v>0</v>
      </c>
      <c r="AS2">
        <v>20260424</v>
      </c>
    </row>
    <row r="4" spans="1:45">
      <c r="A4" t="str">
        <f>IF('（別添１）実績報告書'!$AH$9=TRUE,"実績","")</f>
        <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5" ma:contentTypeDescription="新しいドキュメントを作成します。" ma:contentTypeScope="" ma:versionID="c4d0cbc5c65bf0286e4b5d882495989e">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10bb90dc8f083b7d0038c94280cbf4fb"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0" nillable="true" ma:displayName="画像タグ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16dcb5-151a-428d-b9dd-c50cd68ce8a8" xsi:nil="true"/>
  </documentManagement>
</p:properties>
</file>

<file path=customXml/itemProps1.xml><?xml version="1.0" encoding="utf-8"?>
<ds:datastoreItem xmlns:ds="http://schemas.openxmlformats.org/officeDocument/2006/customXml" ds:itemID="{62F47F27-459E-4674-83E3-4221F595AD6D}"/>
</file>

<file path=customXml/itemProps2.xml><?xml version="1.0" encoding="utf-8"?>
<ds:datastoreItem xmlns:ds="http://schemas.openxmlformats.org/officeDocument/2006/customXml" ds:itemID="{CD5C4FCB-8B6C-44B8-AC92-6E7307E88032}"/>
</file>

<file path=customXml/itemProps3.xml><?xml version="1.0" encoding="utf-8"?>
<ds:datastoreItem xmlns:ds="http://schemas.openxmlformats.org/officeDocument/2006/customXml" ds:itemID="{3582D205-478C-4C30-B06B-C9C1A6419D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藤井悠介</dc:creator>
  <cp:keywords/>
  <dc:description/>
  <cp:lastModifiedBy>悠介 藤井</cp:lastModifiedBy>
  <cp:revision/>
  <dcterms:created xsi:type="dcterms:W3CDTF">2026-05-02T04:39:56Z</dcterms:created>
  <dcterms:modified xsi:type="dcterms:W3CDTF">2026-05-06T23:29:12Z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